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e52f3b67660602a/Desktop/Editing/"/>
    </mc:Choice>
  </mc:AlternateContent>
  <xr:revisionPtr revIDLastSave="20" documentId="8_{72F2B5D2-BFE7-4654-9E06-C658C63210F1}" xr6:coauthVersionLast="47" xr6:coauthVersionMax="47" xr10:uidLastSave="{FA460685-038A-4E29-8510-9382D993E3AA}"/>
  <workbookProtection workbookAlgorithmName="SHA-512" workbookHashValue="9ompfpXwprOEpAmir9g+cXcaTW3M2IJA0oPUcVTKD6pOzo8HAv1YjFM0ACNMT4GaLd89182hZ05jS270jqbYKg==" workbookSaltValue="Cin28UT2x60bYxF3V53uXQ==" workbookSpinCount="100000" lockStructure="1"/>
  <bookViews>
    <workbookView xWindow="-110" yWindow="-110" windowWidth="19420" windowHeight="11500" xr2:uid="{FFA7D9F0-B554-4C77-B02D-A7BB41886D94}"/>
  </bookViews>
  <sheets>
    <sheet name="Tiffany Taing - Book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<sst xmlns="http://schemas.openxmlformats.org/spreadsheetml/2006/main" count="237" uniqueCount="93">
  <si>
    <t>Tiffany Taing - Book List</t>
  </si>
  <si>
    <t>Book Title</t>
  </si>
  <si>
    <t>Author</t>
  </si>
  <si>
    <t>Pub Date</t>
  </si>
  <si>
    <t>Service</t>
  </si>
  <si>
    <t>Genre</t>
  </si>
  <si>
    <t>Genre 2</t>
  </si>
  <si>
    <t>Genre3</t>
  </si>
  <si>
    <t>Genre 4</t>
  </si>
  <si>
    <t>Olivia Hawker</t>
  </si>
  <si>
    <t>Proofread</t>
  </si>
  <si>
    <t>Fiction</t>
  </si>
  <si>
    <t>Historical Fiction</t>
  </si>
  <si>
    <t>-</t>
  </si>
  <si>
    <t>Taku Kondo</t>
  </si>
  <si>
    <t>Dev Edit</t>
  </si>
  <si>
    <t>Nonfiction</t>
  </si>
  <si>
    <t>Cookbook</t>
  </si>
  <si>
    <t>Andres Valencia, Alexander M. Rigby</t>
  </si>
  <si>
    <t>Copyedit</t>
  </si>
  <si>
    <t>Memoir</t>
  </si>
  <si>
    <t>Lauren Giordano, Stephanie Hathaway, Laura Stroup</t>
  </si>
  <si>
    <t>Project Management</t>
  </si>
  <si>
    <t>Workbook</t>
  </si>
  <si>
    <t>Nature</t>
  </si>
  <si>
    <t>Doug Levy</t>
  </si>
  <si>
    <t>Bios</t>
  </si>
  <si>
    <t>Olympics</t>
  </si>
  <si>
    <t>Brooke Abrams</t>
  </si>
  <si>
    <t>Women's Fiction</t>
  </si>
  <si>
    <t>Amy Hagstrom</t>
  </si>
  <si>
    <t>Cold Read</t>
  </si>
  <si>
    <t>Thriller</t>
  </si>
  <si>
    <t>Larry Canam</t>
  </si>
  <si>
    <t>Faith Conlon</t>
  </si>
  <si>
    <t>Fantasy</t>
  </si>
  <si>
    <t>Emily Bleeker</t>
  </si>
  <si>
    <t>Sensitivity Read</t>
  </si>
  <si>
    <t>Joanne Howard</t>
  </si>
  <si>
    <t>Coming of Age</t>
  </si>
  <si>
    <t>S. Hati</t>
  </si>
  <si>
    <t>Diverse Voices</t>
  </si>
  <si>
    <t>Cecilia Blomdahl</t>
  </si>
  <si>
    <t>Coffee Table</t>
  </si>
  <si>
    <t>Photography</t>
  </si>
  <si>
    <t>Kristin Mehus-Roe</t>
  </si>
  <si>
    <t>Guidebook</t>
  </si>
  <si>
    <t>Neal E. Fischer</t>
  </si>
  <si>
    <t>Pop Culture</t>
  </si>
  <si>
    <t>Moira Millan, Charlotte Whittle</t>
  </si>
  <si>
    <t>Maris Jones</t>
  </si>
  <si>
    <t>Laila Ibrahim</t>
  </si>
  <si>
    <t>Daughter of Fire</t>
  </si>
  <si>
    <t>Sofia Robleda</t>
  </si>
  <si>
    <t>Let Me Liberate You</t>
  </si>
  <si>
    <t>Andie Davis</t>
  </si>
  <si>
    <t>Literary</t>
  </si>
  <si>
    <t>Freezer Door Cocktails</t>
  </si>
  <si>
    <t>J. M. Hirsch</t>
  </si>
  <si>
    <t>Cocktails</t>
  </si>
  <si>
    <t>The Letters We Keep</t>
  </si>
  <si>
    <t>Nisha Sharma</t>
  </si>
  <si>
    <t>Young Adult</t>
  </si>
  <si>
    <t>Romance</t>
  </si>
  <si>
    <t>Blank</t>
  </si>
  <si>
    <t>Zibby Owens</t>
  </si>
  <si>
    <t>Weird But True: US Government</t>
  </si>
  <si>
    <t>Michael Burgan</t>
  </si>
  <si>
    <t>Educational</t>
  </si>
  <si>
    <t>Mockingbird Summer</t>
  </si>
  <si>
    <t>Lynda Rutledge</t>
  </si>
  <si>
    <t>October in the Earth</t>
  </si>
  <si>
    <t>Penelope in Retrograde</t>
  </si>
  <si>
    <t>The Heartbreak Years</t>
  </si>
  <si>
    <t>Minda Honey</t>
  </si>
  <si>
    <t>What the Light Touches</t>
  </si>
  <si>
    <t>Xavier Bosch, Samantha Mateo</t>
  </si>
  <si>
    <t>Nisi Shawl</t>
  </si>
  <si>
    <t>Science Fiction</t>
  </si>
  <si>
    <t>Short Story</t>
  </si>
  <si>
    <t>Clap Back</t>
  </si>
  <si>
    <t>Nalo Hopkinson</t>
  </si>
  <si>
    <t>The Visit</t>
  </si>
  <si>
    <t>Chimamanda Ngozi Adichie</t>
  </si>
  <si>
    <t>A Splendid Ruin</t>
  </si>
  <si>
    <t>Megan Chance</t>
  </si>
  <si>
    <t>I Remember Abbu</t>
  </si>
  <si>
    <t>Humayun Azad</t>
  </si>
  <si>
    <t>Translation</t>
  </si>
  <si>
    <t>Life-Changing Salads</t>
  </si>
  <si>
    <t>Danielle Brown</t>
  </si>
  <si>
    <t>The Head's Tale</t>
  </si>
  <si>
    <t>Susan Kinsolving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</si>
</sst>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2" borderId="1" xfId="0" applyFont="1" applyFill="1" applyBorder="1"/>
    <xf numFmtId="14" fontId="3" fillId="2" borderId="1" xfId="0" applyNumberFormat="1" applyFont="1" applyFill="1" applyBorder="1"/>
    <xf numFmtId="0" fontId="3" fillId="2" borderId="2" xfId="0" applyFont="1" applyFill="1" applyBorder="1"/>
    <xf numFmtId="0" fontId="4" fillId="3" borderId="1" xfId="1" applyFill="1" applyBorder="1"/>
    <xf numFmtId="0" fontId="0" fillId="3" borderId="1" xfId="0" applyFill="1" applyBorder="1"/>
    <xf numFmtId="14" fontId="0" fillId="3" borderId="1" xfId="0" applyNumberFormat="1" applyFill="1" applyBorder="1"/>
    <xf numFmtId="0" fontId="0" fillId="3" borderId="2" xfId="0" applyFill="1" applyBorder="1"/>
    <xf numFmtId="0" fontId="4" fillId="0" borderId="1" xfId="1" applyBorder="1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0" fontId="4" fillId="0" borderId="1" xfId="1" applyBorder="1" applyAlignment="1">
      <alignment horizontal="left"/>
    </xf>
    <xf numFmtId="0" fontId="4" fillId="3" borderId="1" xfId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.co/d/i1ORkX3" TargetMode="External"/><Relationship Id="rId13" Type="http://schemas.openxmlformats.org/officeDocument/2006/relationships/hyperlink" Target="https://a.co/d/4vvsKn4" TargetMode="External"/><Relationship Id="rId18" Type="http://schemas.openxmlformats.org/officeDocument/2006/relationships/hyperlink" Target="https://a.co/d/2ObfRcl" TargetMode="External"/><Relationship Id="rId3" Type="http://schemas.openxmlformats.org/officeDocument/2006/relationships/hyperlink" Target="https://a.co/d/9LzMe4S" TargetMode="External"/><Relationship Id="rId7" Type="http://schemas.openxmlformats.org/officeDocument/2006/relationships/hyperlink" Target="https://a.co/d/0ul4q41" TargetMode="External"/><Relationship Id="rId12" Type="http://schemas.openxmlformats.org/officeDocument/2006/relationships/hyperlink" Target="https://a.co/d/8KvFXBp" TargetMode="External"/><Relationship Id="rId17" Type="http://schemas.openxmlformats.org/officeDocument/2006/relationships/hyperlink" Target="https://a.co/d/gz2T0zY" TargetMode="External"/><Relationship Id="rId2" Type="http://schemas.openxmlformats.org/officeDocument/2006/relationships/hyperlink" Target="https://a.co/d/37efjnh" TargetMode="External"/><Relationship Id="rId16" Type="http://schemas.openxmlformats.org/officeDocument/2006/relationships/hyperlink" Target="https://a.co/d/9p6Y9dX" TargetMode="External"/><Relationship Id="rId1" Type="http://schemas.openxmlformats.org/officeDocument/2006/relationships/hyperlink" Target="https://a.co/d/b5vICqE" TargetMode="External"/><Relationship Id="rId6" Type="http://schemas.openxmlformats.org/officeDocument/2006/relationships/hyperlink" Target="https://a.co/d/hiFpL4I" TargetMode="External"/><Relationship Id="rId11" Type="http://schemas.openxmlformats.org/officeDocument/2006/relationships/hyperlink" Target="https://a.co/d/dNdS4oG" TargetMode="External"/><Relationship Id="rId5" Type="http://schemas.openxmlformats.org/officeDocument/2006/relationships/hyperlink" Target="https://a.co/d/cVRry62" TargetMode="External"/><Relationship Id="rId15" Type="http://schemas.openxmlformats.org/officeDocument/2006/relationships/hyperlink" Target="https://a.co/d/e7xd49n" TargetMode="External"/><Relationship Id="rId10" Type="http://schemas.openxmlformats.org/officeDocument/2006/relationships/hyperlink" Target="https://a.co/d/3aQgBh4" TargetMode="External"/><Relationship Id="rId4" Type="http://schemas.openxmlformats.org/officeDocument/2006/relationships/hyperlink" Target="https://a.co/d/hobHZvD" TargetMode="External"/><Relationship Id="rId9" Type="http://schemas.openxmlformats.org/officeDocument/2006/relationships/hyperlink" Target="https://a.co/d/aIgJovd" TargetMode="External"/><Relationship Id="rId14" Type="http://schemas.openxmlformats.org/officeDocument/2006/relationships/hyperlink" Target="https://a.co/d/bnFwF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15B10-2651-4223-B557-05182F6507B1}">
  <dimension ref="A1:H39"/>
  <sheetViews>
    <sheetView tabSelected="1" workbookViewId="0">
      <selection activeCell="H37" sqref="H37"/>
    </sheetView>
  </sheetViews>
  <sheetFormatPr defaultRowHeight="14.5" x14ac:dyDescent="0.35"/>
  <cols>
    <col min="1" max="1" width="35.26953125" style="2" bestFit="1" customWidth="1"/>
    <col min="2" max="2" width="45.81640625" bestFit="1" customWidth="1"/>
    <col min="3" max="3" width="10.08984375" style="1" bestFit="1" customWidth="1"/>
    <col min="4" max="4" width="18.36328125" style="1" bestFit="1" customWidth="1"/>
    <col min="5" max="5" width="9.81640625" bestFit="1" customWidth="1"/>
    <col min="6" max="6" width="15.36328125" bestFit="1" customWidth="1"/>
    <col min="7" max="7" width="13.1796875" bestFit="1" customWidth="1"/>
    <col min="8" max="9" width="9.81640625" bestFit="1" customWidth="1"/>
  </cols>
  <sheetData>
    <row r="1" spans="1:8" ht="21" x14ac:dyDescent="0.5">
      <c r="A1" s="3" t="s">
        <v>0</v>
      </c>
    </row>
    <row r="3" spans="1:8" s="4" customFormat="1" x14ac:dyDescent="0.3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7" t="s">
        <v>8</v>
      </c>
    </row>
    <row r="4" spans="1:8" x14ac:dyDescent="0.35">
      <c r="A4" s="8" t="str">
        <f>HYPERLINK("https://a.co/d/iD2KJcb","The Stars and Their Light")</f>
        <v>The Stars and Their Light</v>
      </c>
      <c r="B4" s="9" t="s">
        <v>9</v>
      </c>
      <c r="C4" s="10">
        <v>45748</v>
      </c>
      <c r="D4" s="9" t="s">
        <v>10</v>
      </c>
      <c r="E4" s="9" t="s">
        <v>11</v>
      </c>
      <c r="F4" s="9" t="s">
        <v>12</v>
      </c>
      <c r="G4" s="9" t="s">
        <v>13</v>
      </c>
      <c r="H4" s="11" t="s">
        <v>13</v>
      </c>
    </row>
    <row r="5" spans="1:8" x14ac:dyDescent="0.35">
      <c r="A5" s="12" t="str">
        <f>HYPERLINK("https://a.co/d/2x05ewM","Coastal Harvest")</f>
        <v>Coastal Harvest</v>
      </c>
      <c r="B5" s="13" t="s">
        <v>14</v>
      </c>
      <c r="C5" s="14">
        <v>45741</v>
      </c>
      <c r="D5" s="13" t="s">
        <v>15</v>
      </c>
      <c r="E5" s="13" t="s">
        <v>16</v>
      </c>
      <c r="F5" s="13" t="s">
        <v>17</v>
      </c>
      <c r="G5" s="13" t="s">
        <v>13</v>
      </c>
      <c r="H5" s="15" t="s">
        <v>13</v>
      </c>
    </row>
    <row r="6" spans="1:8" x14ac:dyDescent="0.35">
      <c r="A6" s="8" t="str">
        <f>HYPERLINK("https://a.co/d/gMiQgDL","Andres Valencia: Painting Without Rules")</f>
        <v>Andres Valencia: Painting Without Rules</v>
      </c>
      <c r="B6" s="9" t="s">
        <v>18</v>
      </c>
      <c r="C6" s="10">
        <v>45706</v>
      </c>
      <c r="D6" s="9" t="s">
        <v>19</v>
      </c>
      <c r="E6" s="9" t="s">
        <v>16</v>
      </c>
      <c r="F6" s="9" t="s">
        <v>20</v>
      </c>
      <c r="G6" s="9" t="s">
        <v>13</v>
      </c>
      <c r="H6" s="11" t="s">
        <v>13</v>
      </c>
    </row>
    <row r="7" spans="1:8" x14ac:dyDescent="0.35">
      <c r="A7" s="12" t="str">
        <f>HYPERLINK("https://a.co/d/8i2dxei","Nature School: Planet Earth")</f>
        <v>Nature School: Planet Earth</v>
      </c>
      <c r="B7" s="13" t="s">
        <v>21</v>
      </c>
      <c r="C7" s="14">
        <v>45692</v>
      </c>
      <c r="D7" s="13" t="s">
        <v>22</v>
      </c>
      <c r="E7" s="13" t="s">
        <v>16</v>
      </c>
      <c r="F7" s="13" t="s">
        <v>23</v>
      </c>
      <c r="G7" s="13" t="s">
        <v>24</v>
      </c>
      <c r="H7" s="15" t="s">
        <v>13</v>
      </c>
    </row>
    <row r="8" spans="1:8" x14ac:dyDescent="0.35">
      <c r="A8" s="8" t="str">
        <f>HYPERLINK("https://a.co/d/dJlVxrw","Hero, Redefined")</f>
        <v>Hero, Redefined</v>
      </c>
      <c r="B8" s="9" t="s">
        <v>25</v>
      </c>
      <c r="C8" s="10">
        <v>45685</v>
      </c>
      <c r="D8" s="9" t="s">
        <v>19</v>
      </c>
      <c r="E8" s="9" t="s">
        <v>16</v>
      </c>
      <c r="F8" s="9" t="s">
        <v>26</v>
      </c>
      <c r="G8" s="9" t="s">
        <v>27</v>
      </c>
      <c r="H8" s="11" t="s">
        <v>13</v>
      </c>
    </row>
    <row r="9" spans="1:8" x14ac:dyDescent="0.35">
      <c r="A9" s="12" t="str">
        <f>HYPERLINK("https://a.co/d/3ACEwWb","Night of a Thousand Darlas")</f>
        <v>Night of a Thousand Darlas</v>
      </c>
      <c r="B9" s="13" t="s">
        <v>28</v>
      </c>
      <c r="C9" s="14">
        <v>45678</v>
      </c>
      <c r="D9" s="13" t="s">
        <v>19</v>
      </c>
      <c r="E9" s="13" t="s">
        <v>11</v>
      </c>
      <c r="F9" s="13" t="s">
        <v>29</v>
      </c>
      <c r="G9" s="13" t="s">
        <v>13</v>
      </c>
      <c r="H9" s="15" t="s">
        <v>13</v>
      </c>
    </row>
    <row r="10" spans="1:8" x14ac:dyDescent="0.35">
      <c r="A10" s="8" t="str">
        <f>HYPERLINK("https://a.co/d/1yDVVOS","Smoke Season")</f>
        <v>Smoke Season</v>
      </c>
      <c r="B10" s="9" t="s">
        <v>30</v>
      </c>
      <c r="C10" s="10">
        <v>45615</v>
      </c>
      <c r="D10" s="9" t="s">
        <v>31</v>
      </c>
      <c r="E10" s="9" t="s">
        <v>11</v>
      </c>
      <c r="F10" s="9" t="s">
        <v>32</v>
      </c>
      <c r="G10" s="9" t="s">
        <v>13</v>
      </c>
      <c r="H10" s="11" t="s">
        <v>13</v>
      </c>
    </row>
    <row r="11" spans="1:8" x14ac:dyDescent="0.35">
      <c r="A11" s="12" t="str">
        <f>HYPERLINK("https://a.co/d/8nRhddW","Milkshake Monday")</f>
        <v>Milkshake Monday</v>
      </c>
      <c r="B11" s="13" t="s">
        <v>33</v>
      </c>
      <c r="C11" s="14">
        <v>45594</v>
      </c>
      <c r="D11" s="13" t="s">
        <v>10</v>
      </c>
      <c r="E11" s="13" t="s">
        <v>16</v>
      </c>
      <c r="F11" s="13" t="s">
        <v>17</v>
      </c>
      <c r="G11" s="13" t="s">
        <v>13</v>
      </c>
      <c r="H11" s="15" t="s">
        <v>13</v>
      </c>
    </row>
    <row r="12" spans="1:8" x14ac:dyDescent="0.35">
      <c r="A12" s="8" t="str">
        <f>HYPERLINK("https://a.co/d/3peVqib","Timelight")</f>
        <v>Timelight</v>
      </c>
      <c r="B12" s="9" t="s">
        <v>34</v>
      </c>
      <c r="C12" s="10">
        <v>45594</v>
      </c>
      <c r="D12" s="9" t="s">
        <v>31</v>
      </c>
      <c r="E12" s="9" t="s">
        <v>11</v>
      </c>
      <c r="F12" s="9" t="s">
        <v>35</v>
      </c>
      <c r="G12" s="9" t="s">
        <v>13</v>
      </c>
      <c r="H12" s="11" t="s">
        <v>13</v>
      </c>
    </row>
    <row r="13" spans="1:8" x14ac:dyDescent="0.35">
      <c r="A13" s="12" t="str">
        <f>HYPERLINK("https://a.co/d/7zyOBqK","When We Chased the Light")</f>
        <v>When We Chased the Light</v>
      </c>
      <c r="B13" s="13" t="s">
        <v>36</v>
      </c>
      <c r="C13" s="14">
        <v>45589</v>
      </c>
      <c r="D13" s="13" t="s">
        <v>37</v>
      </c>
      <c r="E13" s="13" t="s">
        <v>11</v>
      </c>
      <c r="F13" s="13" t="s">
        <v>12</v>
      </c>
      <c r="G13" s="13" t="s">
        <v>13</v>
      </c>
      <c r="H13" s="15" t="s">
        <v>13</v>
      </c>
    </row>
    <row r="14" spans="1:8" x14ac:dyDescent="0.35">
      <c r="A14" s="8" t="str">
        <f>HYPERLINK("https://a.co/d/eBwQjY0","Sleeping in the Sun")</f>
        <v>Sleeping in the Sun</v>
      </c>
      <c r="B14" s="9" t="s">
        <v>38</v>
      </c>
      <c r="C14" s="10">
        <v>45587</v>
      </c>
      <c r="D14" s="9" t="s">
        <v>19</v>
      </c>
      <c r="E14" s="9" t="s">
        <v>11</v>
      </c>
      <c r="F14" s="9" t="s">
        <v>39</v>
      </c>
      <c r="G14" s="9" t="s">
        <v>13</v>
      </c>
      <c r="H14" s="11" t="s">
        <v>13</v>
      </c>
    </row>
    <row r="15" spans="1:8" x14ac:dyDescent="0.35">
      <c r="A15" s="12" t="str">
        <f>HYPERLINK("https://a.co/d/dZNmAOz","And the Sky Bled")</f>
        <v>And the Sky Bled</v>
      </c>
      <c r="B15" s="13" t="s">
        <v>40</v>
      </c>
      <c r="C15" s="14">
        <v>45580</v>
      </c>
      <c r="D15" s="13" t="s">
        <v>19</v>
      </c>
      <c r="E15" s="13" t="s">
        <v>11</v>
      </c>
      <c r="F15" s="13" t="s">
        <v>35</v>
      </c>
      <c r="G15" s="13" t="s">
        <v>41</v>
      </c>
      <c r="H15" s="15" t="s">
        <v>13</v>
      </c>
    </row>
    <row r="16" spans="1:8" x14ac:dyDescent="0.35">
      <c r="A16" s="8" t="str">
        <f>HYPERLINK("https://a.co/d/3Pt5qkd","Life on Svalbard")</f>
        <v>Life on Svalbard</v>
      </c>
      <c r="B16" s="9" t="s">
        <v>42</v>
      </c>
      <c r="C16" s="10">
        <v>45580</v>
      </c>
      <c r="D16" s="9" t="s">
        <v>10</v>
      </c>
      <c r="E16" s="9" t="s">
        <v>16</v>
      </c>
      <c r="F16" s="9" t="s">
        <v>43</v>
      </c>
      <c r="G16" s="9" t="s">
        <v>44</v>
      </c>
      <c r="H16" s="11" t="s">
        <v>13</v>
      </c>
    </row>
    <row r="17" spans="1:8" x14ac:dyDescent="0.35">
      <c r="A17" s="12" t="str">
        <f>HYPERLINK("https://a.co/d/08FJoDA","Snoopy's Guide to the Great Outdoors")</f>
        <v>Snoopy's Guide to the Great Outdoors</v>
      </c>
      <c r="B17" s="13" t="s">
        <v>45</v>
      </c>
      <c r="C17" s="14">
        <v>45573</v>
      </c>
      <c r="D17" s="13" t="s">
        <v>19</v>
      </c>
      <c r="E17" s="13" t="s">
        <v>16</v>
      </c>
      <c r="F17" s="13" t="s">
        <v>46</v>
      </c>
      <c r="G17" s="13" t="s">
        <v>24</v>
      </c>
      <c r="H17" s="15" t="s">
        <v>13</v>
      </c>
    </row>
    <row r="18" spans="1:8" x14ac:dyDescent="0.35">
      <c r="A18" s="8" t="str">
        <f>HYPERLINK("https://a.co/d/0QTVqlh","Christmas Movie Ultimate Trivia Book")</f>
        <v>Christmas Movie Ultimate Trivia Book</v>
      </c>
      <c r="B18" s="9" t="s">
        <v>47</v>
      </c>
      <c r="C18" s="10">
        <v>45566</v>
      </c>
      <c r="D18" s="9" t="s">
        <v>19</v>
      </c>
      <c r="E18" s="9" t="s">
        <v>16</v>
      </c>
      <c r="F18" s="9" t="s">
        <v>43</v>
      </c>
      <c r="G18" s="9" t="s">
        <v>48</v>
      </c>
      <c r="H18" s="11" t="s">
        <v>13</v>
      </c>
    </row>
    <row r="19" spans="1:8" x14ac:dyDescent="0.35">
      <c r="A19" s="12" t="str">
        <f>HYPERLINK("https://a.co/d/0ooGcMI","Train to Oblivion")</f>
        <v>Train to Oblivion</v>
      </c>
      <c r="B19" s="13" t="s">
        <v>49</v>
      </c>
      <c r="C19" s="14">
        <v>45545</v>
      </c>
      <c r="D19" s="13" t="s">
        <v>31</v>
      </c>
      <c r="E19" s="13" t="s">
        <v>11</v>
      </c>
      <c r="F19" s="13" t="s">
        <v>12</v>
      </c>
      <c r="G19" s="13" t="s">
        <v>13</v>
      </c>
      <c r="H19" s="15" t="s">
        <v>13</v>
      </c>
    </row>
    <row r="20" spans="1:8" x14ac:dyDescent="0.35">
      <c r="A20" s="8" t="str">
        <f>HYPERLINK("https://a.co/d/auWrlIe","Unlock Your Aesthetic")</f>
        <v>Unlock Your Aesthetic</v>
      </c>
      <c r="B20" s="9" t="s">
        <v>50</v>
      </c>
      <c r="C20" s="10">
        <v>45545</v>
      </c>
      <c r="D20" s="9" t="s">
        <v>10</v>
      </c>
      <c r="E20" s="9" t="s">
        <v>16</v>
      </c>
      <c r="F20" s="9" t="s">
        <v>43</v>
      </c>
      <c r="G20" s="9" t="s">
        <v>48</v>
      </c>
      <c r="H20" s="11" t="s">
        <v>13</v>
      </c>
    </row>
    <row r="21" spans="1:8" x14ac:dyDescent="0.35">
      <c r="A21" s="12" t="str">
        <f>HYPERLINK("https://a.co/d/fcm3Y1S","Falling Wisteria")</f>
        <v>Falling Wisteria</v>
      </c>
      <c r="B21" s="13" t="s">
        <v>51</v>
      </c>
      <c r="C21" s="14">
        <v>45524</v>
      </c>
      <c r="D21" s="13" t="s">
        <v>37</v>
      </c>
      <c r="E21" s="13" t="s">
        <v>11</v>
      </c>
      <c r="F21" s="13" t="s">
        <v>12</v>
      </c>
      <c r="G21" s="13" t="s">
        <v>13</v>
      </c>
      <c r="H21" s="15" t="s">
        <v>13</v>
      </c>
    </row>
    <row r="22" spans="1:8" x14ac:dyDescent="0.35">
      <c r="A22" s="8" t="s">
        <v>52</v>
      </c>
      <c r="B22" s="9" t="s">
        <v>53</v>
      </c>
      <c r="C22" s="10">
        <v>45505</v>
      </c>
      <c r="D22" s="9" t="s">
        <v>31</v>
      </c>
      <c r="E22" s="9" t="s">
        <v>11</v>
      </c>
      <c r="F22" s="9" t="s">
        <v>12</v>
      </c>
      <c r="G22" s="9" t="s">
        <v>41</v>
      </c>
      <c r="H22" s="11" t="s">
        <v>13</v>
      </c>
    </row>
    <row r="23" spans="1:8" x14ac:dyDescent="0.35">
      <c r="A23" s="12" t="s">
        <v>54</v>
      </c>
      <c r="B23" s="13" t="s">
        <v>55</v>
      </c>
      <c r="C23" s="14">
        <v>45482</v>
      </c>
      <c r="D23" s="13" t="s">
        <v>31</v>
      </c>
      <c r="E23" s="13" t="s">
        <v>11</v>
      </c>
      <c r="F23" s="13" t="s">
        <v>56</v>
      </c>
      <c r="G23" s="13" t="s">
        <v>41</v>
      </c>
      <c r="H23" s="15" t="s">
        <v>13</v>
      </c>
    </row>
    <row r="24" spans="1:8" x14ac:dyDescent="0.35">
      <c r="A24" s="8" t="s">
        <v>57</v>
      </c>
      <c r="B24" s="9" t="s">
        <v>58</v>
      </c>
      <c r="C24" s="10">
        <v>45475</v>
      </c>
      <c r="D24" s="9" t="s">
        <v>19</v>
      </c>
      <c r="E24" s="9" t="s">
        <v>16</v>
      </c>
      <c r="F24" s="9" t="s">
        <v>17</v>
      </c>
      <c r="G24" s="9" t="s">
        <v>59</v>
      </c>
      <c r="H24" s="11" t="s">
        <v>13</v>
      </c>
    </row>
    <row r="25" spans="1:8" x14ac:dyDescent="0.35">
      <c r="A25" s="12" t="s">
        <v>60</v>
      </c>
      <c r="B25" s="13" t="s">
        <v>61</v>
      </c>
      <c r="C25" s="14">
        <v>45413</v>
      </c>
      <c r="D25" s="13" t="s">
        <v>37</v>
      </c>
      <c r="E25" s="13" t="s">
        <v>11</v>
      </c>
      <c r="F25" s="13" t="s">
        <v>62</v>
      </c>
      <c r="G25" s="13" t="s">
        <v>41</v>
      </c>
      <c r="H25" s="15" t="s">
        <v>63</v>
      </c>
    </row>
    <row r="26" spans="1:8" x14ac:dyDescent="0.35">
      <c r="A26" s="8" t="s">
        <v>64</v>
      </c>
      <c r="B26" s="9" t="s">
        <v>65</v>
      </c>
      <c r="C26" s="10">
        <v>45356</v>
      </c>
      <c r="D26" s="9" t="s">
        <v>31</v>
      </c>
      <c r="E26" s="9" t="s">
        <v>11</v>
      </c>
      <c r="F26" s="9" t="s">
        <v>29</v>
      </c>
      <c r="G26" s="9" t="s">
        <v>13</v>
      </c>
      <c r="H26" s="11" t="s">
        <v>13</v>
      </c>
    </row>
    <row r="27" spans="1:8" x14ac:dyDescent="0.35">
      <c r="A27" s="12" t="s">
        <v>66</v>
      </c>
      <c r="B27" s="13" t="s">
        <v>67</v>
      </c>
      <c r="C27" s="14">
        <v>45328</v>
      </c>
      <c r="D27" s="13" t="s">
        <v>15</v>
      </c>
      <c r="E27" s="13" t="s">
        <v>16</v>
      </c>
      <c r="F27" s="13" t="s">
        <v>68</v>
      </c>
      <c r="G27" s="13" t="s">
        <v>13</v>
      </c>
      <c r="H27" s="15" t="s">
        <v>13</v>
      </c>
    </row>
    <row r="28" spans="1:8" x14ac:dyDescent="0.35">
      <c r="A28" s="8" t="s">
        <v>69</v>
      </c>
      <c r="B28" s="9" t="s">
        <v>70</v>
      </c>
      <c r="C28" s="10">
        <v>45321</v>
      </c>
      <c r="D28" s="9" t="s">
        <v>10</v>
      </c>
      <c r="E28" s="9" t="s">
        <v>11</v>
      </c>
      <c r="F28" s="9" t="s">
        <v>39</v>
      </c>
      <c r="G28" s="9" t="s">
        <v>13</v>
      </c>
      <c r="H28" s="11" t="s">
        <v>13</v>
      </c>
    </row>
    <row r="29" spans="1:8" x14ac:dyDescent="0.35">
      <c r="A29" s="12" t="s">
        <v>71</v>
      </c>
      <c r="B29" s="13" t="s">
        <v>9</v>
      </c>
      <c r="C29" s="14">
        <v>45209</v>
      </c>
      <c r="D29" s="13" t="s">
        <v>19</v>
      </c>
      <c r="E29" s="13" t="s">
        <v>11</v>
      </c>
      <c r="F29" s="13" t="s">
        <v>12</v>
      </c>
      <c r="G29" s="13" t="s">
        <v>13</v>
      </c>
      <c r="H29" s="15" t="s">
        <v>13</v>
      </c>
    </row>
    <row r="30" spans="1:8" x14ac:dyDescent="0.35">
      <c r="A30" s="8" t="s">
        <v>72</v>
      </c>
      <c r="B30" s="9" t="s">
        <v>28</v>
      </c>
      <c r="C30" s="10">
        <v>45200</v>
      </c>
      <c r="D30" s="9" t="s">
        <v>10</v>
      </c>
      <c r="E30" s="9" t="s">
        <v>11</v>
      </c>
      <c r="F30" s="9" t="s">
        <v>29</v>
      </c>
      <c r="G30" s="9" t="s">
        <v>13</v>
      </c>
      <c r="H30" s="11" t="s">
        <v>63</v>
      </c>
    </row>
    <row r="31" spans="1:8" x14ac:dyDescent="0.35">
      <c r="A31" s="12" t="s">
        <v>73</v>
      </c>
      <c r="B31" s="13" t="s">
        <v>74</v>
      </c>
      <c r="C31" s="14">
        <v>45200</v>
      </c>
      <c r="D31" s="13" t="s">
        <v>31</v>
      </c>
      <c r="E31" s="13" t="s">
        <v>16</v>
      </c>
      <c r="F31" s="13" t="s">
        <v>20</v>
      </c>
      <c r="G31" s="13" t="s">
        <v>13</v>
      </c>
      <c r="H31" s="15" t="s">
        <v>13</v>
      </c>
    </row>
    <row r="32" spans="1:8" x14ac:dyDescent="0.35">
      <c r="A32" s="8" t="s">
        <v>75</v>
      </c>
      <c r="B32" s="9" t="s">
        <v>76</v>
      </c>
      <c r="C32" s="10">
        <v>44927</v>
      </c>
      <c r="D32" s="9" t="s">
        <v>19</v>
      </c>
      <c r="E32" s="9" t="s">
        <v>11</v>
      </c>
      <c r="F32" s="9" t="s">
        <v>12</v>
      </c>
      <c r="G32" s="9" t="s">
        <v>13</v>
      </c>
      <c r="H32" s="11" t="s">
        <v>13</v>
      </c>
    </row>
    <row r="33" spans="1:8" x14ac:dyDescent="0.35">
      <c r="A33" s="16">
        <v>2043</v>
      </c>
      <c r="B33" s="13" t="s">
        <v>77</v>
      </c>
      <c r="C33" s="14">
        <v>44439</v>
      </c>
      <c r="D33" s="13" t="s">
        <v>10</v>
      </c>
      <c r="E33" s="13" t="s">
        <v>11</v>
      </c>
      <c r="F33" s="13" t="s">
        <v>78</v>
      </c>
      <c r="G33" s="13" t="s">
        <v>41</v>
      </c>
      <c r="H33" s="15" t="s">
        <v>79</v>
      </c>
    </row>
    <row r="34" spans="1:8" x14ac:dyDescent="0.35">
      <c r="A34" s="8" t="s">
        <v>80</v>
      </c>
      <c r="B34" s="9" t="s">
        <v>81</v>
      </c>
      <c r="C34" s="10">
        <v>44439</v>
      </c>
      <c r="D34" s="9" t="s">
        <v>10</v>
      </c>
      <c r="E34" s="9" t="s">
        <v>11</v>
      </c>
      <c r="F34" s="9" t="s">
        <v>78</v>
      </c>
      <c r="G34" s="9" t="s">
        <v>41</v>
      </c>
      <c r="H34" s="11" t="s">
        <v>79</v>
      </c>
    </row>
    <row r="35" spans="1:8" x14ac:dyDescent="0.35">
      <c r="A35" s="12" t="s">
        <v>82</v>
      </c>
      <c r="B35" s="13" t="s">
        <v>83</v>
      </c>
      <c r="C35" s="14">
        <v>44439</v>
      </c>
      <c r="D35" s="13" t="s">
        <v>10</v>
      </c>
      <c r="E35" s="13" t="s">
        <v>11</v>
      </c>
      <c r="F35" s="13" t="s">
        <v>78</v>
      </c>
      <c r="G35" s="13" t="s">
        <v>41</v>
      </c>
      <c r="H35" s="15" t="s">
        <v>79</v>
      </c>
    </row>
    <row r="36" spans="1:8" x14ac:dyDescent="0.35">
      <c r="A36" s="17" t="s">
        <v>84</v>
      </c>
      <c r="B36" s="9" t="s">
        <v>85</v>
      </c>
      <c r="C36" s="10">
        <v>44197</v>
      </c>
      <c r="D36" s="9" t="s">
        <v>37</v>
      </c>
      <c r="E36" s="9" t="s">
        <v>11</v>
      </c>
      <c r="F36" s="9" t="s">
        <v>12</v>
      </c>
      <c r="G36" s="9" t="s">
        <v>13</v>
      </c>
      <c r="H36" s="11" t="s">
        <v>13</v>
      </c>
    </row>
    <row r="37" spans="1:8" x14ac:dyDescent="0.35">
      <c r="A37" s="12" t="s">
        <v>86</v>
      </c>
      <c r="B37" s="13" t="s">
        <v>87</v>
      </c>
      <c r="C37" s="14">
        <v>43578</v>
      </c>
      <c r="D37" s="13" t="s">
        <v>10</v>
      </c>
      <c r="E37" s="13" t="s">
        <v>11</v>
      </c>
      <c r="F37" s="13" t="s">
        <v>12</v>
      </c>
      <c r="G37" s="13" t="s">
        <v>88</v>
      </c>
      <c r="H37" s="15" t="s">
        <v>13</v>
      </c>
    </row>
    <row r="38" spans="1:8" x14ac:dyDescent="0.35">
      <c r="A38" s="12" t="s">
        <v>89</v>
      </c>
      <c r="B38" s="13" t="s">
        <v>90</v>
      </c>
      <c r="C38" s="14">
        <v>45776</v>
      </c>
      <c r="D38" s="13" t="s">
        <v>15</v>
      </c>
      <c r="E38" s="13" t="s">
        <v>16</v>
      </c>
      <c r="F38" s="13" t="s">
        <v>17</v>
      </c>
      <c r="G38" s="13"/>
      <c r="H38" s="15"/>
    </row>
    <row r="39" spans="1:8" x14ac:dyDescent="0.35">
      <c r="A39" s="8" t="s">
        <v>91</v>
      </c>
      <c r="B39" s="9" t="s">
        <v>92</v>
      </c>
      <c r="C39" s="10">
        <v>45776</v>
      </c>
      <c r="D39" s="9" t="s">
        <v>37</v>
      </c>
      <c r="E39" s="9" t="s">
        <v>11</v>
      </c>
      <c r="F39" s="9"/>
      <c r="G39" s="9"/>
      <c r="H39" s="11"/>
    </row>
  </sheetData>
  <sheetProtection algorithmName="SHA-512" hashValue="1QgACPB2coqQQ21bWzPIiAYN7sqTsYuW5lvLqjMp20S0EJh/6Sb23ElSKE64rdHuq26TbmuKhayUFprSMeFm+Q==" saltValue="Ap4MG74xzLlSkILXheKXvQ==" spinCount="100000" sheet="1" objects="1" scenarios="1" selectLockedCells="1" selectUnlockedCells="1"/>
  <dataValidations count="1">
    <dataValidation type="list" allowBlank="1" showInputMessage="1" showErrorMessage="1" sqref="D7:D35" xr:uid="{F5E282B7-4341-4583-80E9-220A22EB2DF1}">
      <formula1>"--,Dev Edit,Copyedit,Proofread,Cold Read,Project Management,Sensitivity Read,Fact-Check"</formula1>
    </dataValidation>
  </dataValidations>
  <hyperlinks>
    <hyperlink ref="A22" r:id="rId1" xr:uid="{2857E1EF-1041-4E04-9208-36CDE22A558F}"/>
    <hyperlink ref="A23" r:id="rId2" xr:uid="{2F7E4E3B-41D3-41A9-BB40-805A8A910B66}"/>
    <hyperlink ref="A24" r:id="rId3" xr:uid="{F5AE7157-8441-4D63-98A4-89CA2D0AC5A6}"/>
    <hyperlink ref="A25" r:id="rId4" xr:uid="{BC9B5328-C6D5-470E-BB3E-9B049A377733}"/>
    <hyperlink ref="A26" r:id="rId5" xr:uid="{419A6EC0-2C4E-4C7E-BB4C-B3B7012E594E}"/>
    <hyperlink ref="A27" r:id="rId6" xr:uid="{FBCE6A3F-EABF-4923-8176-855463C9C858}"/>
    <hyperlink ref="A28" r:id="rId7" xr:uid="{2B0FF9C4-65F1-4488-8338-2D621D591AE0}"/>
    <hyperlink ref="A29" r:id="rId8" xr:uid="{6AA4BA61-0913-4BC1-9136-02AF4540472A}"/>
    <hyperlink ref="A30" r:id="rId9" xr:uid="{053647AD-B417-4903-948F-957636207A0F}"/>
    <hyperlink ref="A31" r:id="rId10" xr:uid="{9C55B6B0-A62D-4BE0-B1FD-5E2E5FB0C60C}"/>
    <hyperlink ref="A32" r:id="rId11" xr:uid="{D986B627-7301-4585-8FC8-5BE7EEF83F36}"/>
    <hyperlink ref="A33" r:id="rId12" display="https://a.co/d/8KvFXBp" xr:uid="{E5941242-E00E-4D16-9B59-45B6F9C497F2}"/>
    <hyperlink ref="A34" r:id="rId13" xr:uid="{2F9A2198-1E56-4247-AFCA-670B5C325DA4}"/>
    <hyperlink ref="A35" r:id="rId14" xr:uid="{522BC478-A3BB-4DB1-B68C-767DDDE7933C}"/>
    <hyperlink ref="A36" r:id="rId15" xr:uid="{B318354A-64C7-490A-8547-C428E0C20854}"/>
    <hyperlink ref="A37" r:id="rId16" xr:uid="{F08BC733-74FF-4DBE-8EC1-F4C23CFA32C7}"/>
    <hyperlink ref="A38" r:id="rId17" xr:uid="{0C6A0390-4CC4-4B8F-884E-A89953860591}"/>
    <hyperlink ref="A39" r:id="rId18" xr:uid="{C43A9521-5501-4F87-8FDF-FB97C3F7321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Tiffany Taing - Book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Developmental Editor</dc:creator>
  <cp:lastModifiedBy>Copyeditor</cp:lastModifiedBy>
  <dcterms:created xsi:type="dcterms:W3CDTF">2025-04-21T20:57:53Z</dcterms:created>
  <dcterms:modified xsi:type="dcterms:W3CDTF">2025-05-07T23:07:39Z</dcterms:modified>
</cp:coreProperties>
</file>